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<sst xmlns="http://schemas.openxmlformats.org/spreadsheetml/2006/main" count="128" uniqueCount="125">
  <si>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</si>
  <si>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</si>
  <si>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</si>
  <si>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</si>
  <si>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</si>
  <si>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</si>
  <si>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</si>
  <si>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</si>
  <si>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</si>
  <si>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</si>
  <si>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</si>
  <si>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</si>
  <si>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</si>
  <si>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</si>
  <si>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</si>
  <si>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</si>
  <si>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</si>
  <si>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</si>
  <si>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</si>
  <si>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</si>
  <si>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</si>
  <si>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</si>
  <si>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</si>
  <si>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</si>
  <si>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</si>
  <si>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</si>
  <si>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</si>
  <si>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</si>
  <si>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</si>
  <si>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</si>
  <si>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</si>
  <si>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</si>
  <si>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</si>
  <si>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</si>
  <si>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</si>
  <si>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</si>
  <si>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</si>
  <si>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</si>
  <si>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</si>
  <si>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</si>
  <si>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</si>
  <si>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</si>
  <si>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</si>
  <si>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</si>
  <si>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</si>
  <si>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</si>
  <si>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</si>
  <si>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</si>
  <si>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</si>
  <si>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</si>
  <si>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</si>
  <si>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</si>
  <si>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</si>
  <si>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</si>
  <si>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</si>
  <si>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</si>
  <si>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</si>
  <si>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</si>
  <si>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</si>
  <si>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</si>
  <si>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</si>
  <si>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</si>
  <si>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</si>
  <si>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</si>
  <si>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</si>
  <si>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</si>
  <si>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</si>
  <si>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</si>
  <si>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</si>
  <si>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</si>
  <si>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</si>
  <si>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</si>
  <si>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</si>
  <si>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</si>
  <si>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</si>
  <si>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</si>
  <si>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</si>
  <si>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</si>
  <si>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</si>
  <si>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</si>
  <si>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</si>
  <si>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</si>
  <si>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</si>
  <si>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</si>
  <si>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</si>
  <si>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</si>
  <si>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</si>
  <si>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</si>
  <si>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</si>
  <si>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</si>
  <si>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</si>
  <si>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</si>
  <si>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</si>
  <si>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</si>
  <si>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</si>
  <si>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</si>
  <si>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</si>
  <si>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</si>
  <si>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</si>
  <si>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</si>
  <si>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</si>
  <si>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</si>
  <si>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</si>
  <si>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</si>
  <si>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</si>
  <si>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</si>
  <si>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</si>
  <si>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</si>
  <si>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</si>
  <si>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</si>
  <si>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</si>
  <si>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</si>
  <si>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</si>
  <si>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</si>
  <si>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</si>
  <si>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</si>
  <si>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</si>
  <si>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</si>
  <si>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</si>
  <si>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</si>
  <si>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</si>
  <si>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</si>
  <si>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</si>
  <si>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COMISION ESTATAL DE VIVIENDA, SUELO E INFRAESTRUCTURA DEL ESTADO DE CHIHUAHUA</t>
  </si>
  <si>
    <t>Al 31 de diciembre de 2021 (d) y al 31 de diciembre de 2020 €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</si>
</sst>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G9" sqref="G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69959159.099999994</v>
      </c>
      <c r="D9" s="20">
        <f>SUM(D10:D16)</f>
        <v>61805774.850000001</v>
      </c>
      <c r="E9" s="11" t="s">
        <v>9</v>
      </c>
      <c r="F9" s="20">
        <f>SUM(F10:F18)</f>
        <v>41128298.909999996</v>
      </c>
      <c r="G9" s="20">
        <f>SUM(G10:G18)</f>
        <v>65406753.090000004</v>
      </c>
    </row>
    <row r="10" spans="2:8" x14ac:dyDescent="0.25">
      <c r="B10" s="12" t="s">
        <v>10</v>
      </c>
      <c r="C10" s="26">
        <v>52499.59</v>
      </c>
      <c r="D10" s="26">
        <v>46500</v>
      </c>
      <c r="E10" s="13" t="s">
        <v>11</v>
      </c>
      <c r="F10" s="26">
        <v>4057714.55</v>
      </c>
      <c r="G10" s="26">
        <v>4351278.74</v>
      </c>
    </row>
    <row r="11" spans="2:8" x14ac:dyDescent="0.25">
      <c r="B11" s="12" t="s">
        <v>12</v>
      </c>
      <c r="C11" s="26">
        <v>11652893.77</v>
      </c>
      <c r="D11" s="26">
        <v>7915997.1100000003</v>
      </c>
      <c r="E11" s="13" t="s">
        <v>13</v>
      </c>
      <c r="F11" s="26">
        <v>2799756.3</v>
      </c>
      <c r="G11" s="26">
        <v>3377608.94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41904203.32</v>
      </c>
      <c r="D13" s="26">
        <v>37536833.630000003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2353587.42</v>
      </c>
      <c r="D14" s="26">
        <v>2291312.11</v>
      </c>
      <c r="E14" s="13" t="s">
        <v>19</v>
      </c>
      <c r="F14" s="26">
        <v>6976056.6600000001</v>
      </c>
      <c r="G14" s="26">
        <v>31303878</v>
      </c>
    </row>
    <row r="15" spans="2:8" ht="24" x14ac:dyDescent="0.25">
      <c r="B15" s="12" t="s">
        <v>20</v>
      </c>
      <c r="C15" s="26">
        <v>13995975</v>
      </c>
      <c r="D15" s="26">
        <v>14015132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4136353.64</v>
      </c>
      <c r="G16" s="26">
        <v>1979787.88</v>
      </c>
    </row>
    <row r="17" spans="2:7" ht="24" x14ac:dyDescent="0.25">
      <c r="B17" s="10" t="s">
        <v>24</v>
      </c>
      <c r="C17" s="20">
        <f>SUM(C18:C24)</f>
        <v>19952563.239999998</v>
      </c>
      <c r="D17" s="20">
        <f>SUM(D18:D24)</f>
        <v>23481659.630000003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23158417.760000002</v>
      </c>
      <c r="G18" s="26">
        <v>24394199.530000001</v>
      </c>
    </row>
    <row r="19" spans="2:7" x14ac:dyDescent="0.25">
      <c r="B19" s="12" t="s">
        <v>28</v>
      </c>
      <c r="C19" s="26">
        <v>12850158.939999999</v>
      </c>
      <c r="D19" s="26">
        <v>9810575.1999999993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33276.949999999997</v>
      </c>
      <c r="D20" s="26">
        <v>24738.880000000001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64020923.039999999</v>
      </c>
      <c r="G23" s="20">
        <f>SUM(G24:G25)</f>
        <v>64020923.039999999</v>
      </c>
    </row>
    <row r="24" spans="2:7" ht="24" x14ac:dyDescent="0.25">
      <c r="B24" s="12" t="s">
        <v>38</v>
      </c>
      <c r="C24" s="26">
        <v>7069127.3499999996</v>
      </c>
      <c r="D24" s="26">
        <v>13646345.550000001</v>
      </c>
      <c r="E24" s="13" t="s">
        <v>39</v>
      </c>
      <c r="F24" s="26">
        <v>64020923.039999999</v>
      </c>
      <c r="G24" s="26">
        <v>64020923.039999999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1216205.0999999999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99669.41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14401802.890000001</v>
      </c>
      <c r="G27" s="20">
        <f>SUM(G28:G30)</f>
        <v>9009526.9000000004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14401802.890000001</v>
      </c>
      <c r="G28" s="26">
        <v>9009526.9000000004</v>
      </c>
    </row>
    <row r="29" spans="2:7" ht="25.15" customHeight="1" x14ac:dyDescent="0.25">
      <c r="B29" s="12" t="s">
        <v>48</v>
      </c>
      <c r="C29" s="26">
        <v>0</v>
      </c>
      <c r="D29" s="26">
        <v>1116535.69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10354676.92</v>
      </c>
      <c r="D31" s="20">
        <f>SUM(D32:D36)</f>
        <v>15858520.029999999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10354676.92</v>
      </c>
      <c r="D32" s="26">
        <v>15858520.029999999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-5345112.91</v>
      </c>
      <c r="D38" s="20">
        <f>SUM(D39:D40)</f>
        <v>-82811763.439999998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-5345112.91</v>
      </c>
      <c r="D39" s="26">
        <v>-82811763.439999998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94921286.349999994</v>
      </c>
      <c r="D47" s="20">
        <f>SUM(D41,D38,D37,D31,D25,D17,D9)</f>
        <v>19550396.170000009</v>
      </c>
      <c r="E47" s="14" t="s">
        <v>83</v>
      </c>
      <c r="F47" s="20">
        <f>SUM(F42,F38,F31,F27,F26,F23,F19,F9)</f>
        <v>119551024.84</v>
      </c>
      <c r="G47" s="20">
        <f>SUM(G42,G38,G31,G27,G26,G23,G19,G9)</f>
        <v>138437203.03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134909118.87</v>
      </c>
      <c r="D51" s="26">
        <v>170714535.81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817737746</v>
      </c>
      <c r="D52" s="26">
        <v>823085161.21000004</v>
      </c>
      <c r="E52" s="11" t="s">
        <v>91</v>
      </c>
      <c r="F52" s="26">
        <v>189395231.19</v>
      </c>
      <c r="G52" s="26">
        <v>253416154.22999999</v>
      </c>
    </row>
    <row r="53" spans="2:7" x14ac:dyDescent="0.25">
      <c r="B53" s="10" t="s">
        <v>92</v>
      </c>
      <c r="C53" s="26">
        <v>41196404.490000002</v>
      </c>
      <c r="D53" s="26">
        <v>41559449.630000003</v>
      </c>
      <c r="E53" s="11" t="s">
        <v>93</v>
      </c>
      <c r="F53" s="26">
        <v>58710691.990000002</v>
      </c>
      <c r="G53" s="26">
        <v>41192549.310000002</v>
      </c>
    </row>
    <row r="54" spans="2:7" ht="24" x14ac:dyDescent="0.25">
      <c r="B54" s="10" t="s">
        <v>94</v>
      </c>
      <c r="C54" s="26">
        <v>113199.29</v>
      </c>
      <c r="D54" s="26">
        <v>82932.570000000007</v>
      </c>
      <c r="E54" s="11" t="s">
        <v>95</v>
      </c>
      <c r="F54" s="26">
        <v>8995335.0999999996</v>
      </c>
      <c r="G54" s="26">
        <v>12224104.960000001</v>
      </c>
    </row>
    <row r="55" spans="2:7" ht="21" customHeight="1" x14ac:dyDescent="0.25">
      <c r="B55" s="10" t="s">
        <v>96</v>
      </c>
      <c r="C55" s="26">
        <v>-37712698.390000001</v>
      </c>
      <c r="D55" s="26">
        <v>-34588367.920000002</v>
      </c>
      <c r="E55" s="11" t="s">
        <v>97</v>
      </c>
      <c r="F55" s="26">
        <v>16744752</v>
      </c>
      <c r="G55" s="26">
        <v>17720192</v>
      </c>
    </row>
    <row r="56" spans="2:7" x14ac:dyDescent="0.25">
      <c r="B56" s="10" t="s">
        <v>98</v>
      </c>
      <c r="C56" s="26">
        <v>8586445.0600000005</v>
      </c>
      <c r="D56" s="26">
        <v>8586445.0600000005</v>
      </c>
      <c r="E56" s="14"/>
      <c r="F56" s="21"/>
      <c r="G56" s="21"/>
    </row>
    <row r="57" spans="2:7" ht="24" x14ac:dyDescent="0.25">
      <c r="B57" s="10" t="s">
        <v>99</v>
      </c>
      <c r="C57" s="26">
        <v>-109675077.01000001</v>
      </c>
      <c r="D57" s="26">
        <v>-7688651.1600000001</v>
      </c>
      <c r="E57" s="14" t="s">
        <v>100</v>
      </c>
      <c r="F57" s="20">
        <f>SUM(F50:F55)</f>
        <v>273846010.27999997</v>
      </c>
      <c r="G57" s="20">
        <f>SUM(G50:G55)</f>
        <v>324553000.49999994</v>
      </c>
    </row>
    <row r="58" spans="2:7" x14ac:dyDescent="0.25">
      <c r="B58" s="10" t="s">
        <v>101</v>
      </c>
      <c r="C58" s="26">
        <v>1422667.8</v>
      </c>
      <c r="D58" s="26">
        <v>1524167.8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393397035.12</v>
      </c>
      <c r="G59" s="20">
        <f>SUM(G47,G57)</f>
        <v>462990203.52999997</v>
      </c>
    </row>
    <row r="60" spans="2:7" ht="24" x14ac:dyDescent="0.25">
      <c r="B60" s="4" t="s">
        <v>103</v>
      </c>
      <c r="C60" s="20">
        <f>SUM(C50:C58)</f>
        <v>856577806.1099999</v>
      </c>
      <c r="D60" s="20">
        <f>SUM(D50:D58)</f>
        <v>1003275673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951499092.45999992</v>
      </c>
      <c r="D62" s="20">
        <f>SUM(D47,D60)</f>
        <v>1022826069.17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335662104.22000003</v>
      </c>
      <c r="G63" s="20">
        <f>SUM(G64:G66)</f>
        <v>335662104.22000003</v>
      </c>
    </row>
    <row r="64" spans="2:7" x14ac:dyDescent="0.25">
      <c r="B64" s="15"/>
      <c r="C64" s="23"/>
      <c r="D64" s="23"/>
      <c r="E64" s="11" t="s">
        <v>107</v>
      </c>
      <c r="F64" s="26">
        <v>335662104.22000003</v>
      </c>
      <c r="G64" s="26">
        <v>335662104.22000003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222439953.12</v>
      </c>
      <c r="G68" s="20">
        <f>SUM(G69:G73)</f>
        <v>224173761.42000002</v>
      </c>
    </row>
    <row r="69" spans="2:7" x14ac:dyDescent="0.25">
      <c r="B69" s="15"/>
      <c r="C69" s="23"/>
      <c r="D69" s="23"/>
      <c r="E69" s="11" t="s">
        <v>111</v>
      </c>
      <c r="F69" s="26">
        <v>67884648.359999999</v>
      </c>
      <c r="G69" s="26">
        <v>88923803.359999999</v>
      </c>
    </row>
    <row r="70" spans="2:7" x14ac:dyDescent="0.25">
      <c r="B70" s="15"/>
      <c r="C70" s="23"/>
      <c r="D70" s="23"/>
      <c r="E70" s="11" t="s">
        <v>112</v>
      </c>
      <c r="F70" s="26">
        <v>154555304.75999999</v>
      </c>
      <c r="G70" s="26">
        <v>135249958.06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558102057.34000003</v>
      </c>
      <c r="G79" s="20">
        <f>SUM(G63,G68,G75)</f>
        <v>559835865.6400001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951499092.46000004</v>
      </c>
      <c r="G81" s="20">
        <f>SUM(G59,G79)</f>
        <v>1022826069.1700001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dcterms:created xsi:type="dcterms:W3CDTF">2020-01-08T19:54:23Z</dcterms:created>
  <dcterms:modified xsi:type="dcterms:W3CDTF">2022-01-21T18:11:05Z</dcterms:modified>
</cp:coreProperties>
</file>